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REEBOX\DD Free 1To\Ressources JDR\V+M\EXCEL\"/>
    </mc:Choice>
  </mc:AlternateContent>
  <bookViews>
    <workbookView xWindow="0" yWindow="0" windowWidth="20490" windowHeight="7680" firstSheet="3" activeTab="6"/>
  </bookViews>
  <sheets>
    <sheet name="Problématiques" sheetId="1" r:id="rId1"/>
    <sheet name="Calcul XP" sheetId="2" r:id="rId2"/>
    <sheet name="Tableau des Heures" sheetId="3" r:id="rId3"/>
    <sheet name="Révélations King" sheetId="5" r:id="rId4"/>
    <sheet name="Révélations Queen" sheetId="6" r:id="rId5"/>
    <sheet name="Révélations Bishop" sheetId="7" r:id="rId6"/>
    <sheet name="Révélations Knight" sheetId="8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D21" i="2"/>
  <c r="E21" i="2"/>
  <c r="F21" i="2"/>
  <c r="G21" i="2"/>
  <c r="H21" i="2"/>
  <c r="B21" i="2"/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" i="2"/>
  <c r="I21" i="2" s="1"/>
</calcChain>
</file>

<file path=xl/sharedStrings.xml><?xml version="1.0" encoding="utf-8"?>
<sst xmlns="http://schemas.openxmlformats.org/spreadsheetml/2006/main" count="244" uniqueCount="234">
  <si>
    <t>Problématiques</t>
  </si>
  <si>
    <t>Dans La Bible (Quand on évoque un lien entre Christianisme et V+M)</t>
  </si>
  <si>
    <t>Qu'est ce que Vivre si ce n'est Souffrir? (Quand on évoque lien entre mémoire et souffrance)</t>
  </si>
  <si>
    <t>La Souffrance, Le Bien, Le Mal (Quand on évoque les relation entre les 3)</t>
  </si>
  <si>
    <t>Une Société qui refuse la Souffrance (Quand on évoque le refus de la souffrance au sein de la société)</t>
  </si>
  <si>
    <t>Le Don de Dieu (Quand on évoque les origine du Don)</t>
  </si>
  <si>
    <t>L'Enigme de l'Amputé (Quand on évoque les limites du V+M)</t>
  </si>
  <si>
    <t>Si un Vade Mecum venait à Mourir (Quand on évoque la relationentre la mort et le  V+M)</t>
  </si>
  <si>
    <t>Puis-je devenir Immortel (A la découverte du V+M rouge)</t>
  </si>
  <si>
    <t>Qu'est ce que la Fraternité (Après les interrogations de Queen au sujet de King)</t>
  </si>
  <si>
    <t>Etre le V+M Blanc (Si un personnage culpabilise d'être le VMB)</t>
  </si>
  <si>
    <t>Ne Faire Plus Qu'Un (Quand on évoque une conscience de ruche liée au V+M)</t>
  </si>
  <si>
    <t>Aimer et Souffrir pour Autrui (Si Queen recherche l'amour de King)</t>
  </si>
  <si>
    <t>Le V+M, Lien entre Tous? (Quand on évoque cette possibilité)</t>
  </si>
  <si>
    <t>The Intelligent Design (Quand on évoque l'intelligence du V+M)</t>
  </si>
  <si>
    <t>Combat N°</t>
  </si>
  <si>
    <t>Révélations (X6)</t>
  </si>
  <si>
    <t>Problématiques (X6)</t>
  </si>
  <si>
    <t>Pions (X1)</t>
  </si>
  <si>
    <t>Cavaliers (X5)</t>
  </si>
  <si>
    <t>Fous (X10)</t>
  </si>
  <si>
    <t>Dames (X20)</t>
  </si>
  <si>
    <t>Opus Dei</t>
  </si>
  <si>
    <t>Total</t>
  </si>
  <si>
    <t>MINUIT</t>
  </si>
  <si>
    <t>0H10</t>
  </si>
  <si>
    <t>0H20</t>
  </si>
  <si>
    <t>0H30</t>
  </si>
  <si>
    <t>0H40</t>
  </si>
  <si>
    <t>0H50</t>
  </si>
  <si>
    <t>1HOO</t>
  </si>
  <si>
    <t>1H10</t>
  </si>
  <si>
    <t>1H20</t>
  </si>
  <si>
    <t>1H30</t>
  </si>
  <si>
    <t>1H40</t>
  </si>
  <si>
    <t>1H50</t>
  </si>
  <si>
    <t>2H00</t>
  </si>
  <si>
    <t>2H10</t>
  </si>
  <si>
    <t>2H20</t>
  </si>
  <si>
    <t>2H30</t>
  </si>
  <si>
    <t>2H40</t>
  </si>
  <si>
    <t>2H50</t>
  </si>
  <si>
    <t>3H00</t>
  </si>
  <si>
    <t>3H10</t>
  </si>
  <si>
    <t>3H20</t>
  </si>
  <si>
    <t>3H30</t>
  </si>
  <si>
    <t>3H40</t>
  </si>
  <si>
    <t>3H50</t>
  </si>
  <si>
    <t>4H00</t>
  </si>
  <si>
    <t>4H10</t>
  </si>
  <si>
    <t>4H20</t>
  </si>
  <si>
    <t>4H30</t>
  </si>
  <si>
    <t>4H40</t>
  </si>
  <si>
    <t>4H50</t>
  </si>
  <si>
    <t>5H00</t>
  </si>
  <si>
    <t>5H10</t>
  </si>
  <si>
    <t>5H20</t>
  </si>
  <si>
    <t>5H30</t>
  </si>
  <si>
    <t>5H40</t>
  </si>
  <si>
    <t>5H50</t>
  </si>
  <si>
    <t>6H00</t>
  </si>
  <si>
    <t>6H10</t>
  </si>
  <si>
    <t>6H20</t>
  </si>
  <si>
    <t>6H30</t>
  </si>
  <si>
    <t>6H40</t>
  </si>
  <si>
    <t>6H50</t>
  </si>
  <si>
    <t>7H00</t>
  </si>
  <si>
    <t>7H10</t>
  </si>
  <si>
    <t>7H20</t>
  </si>
  <si>
    <t>7H30</t>
  </si>
  <si>
    <t>7H40</t>
  </si>
  <si>
    <t>7H50</t>
  </si>
  <si>
    <t>8H00</t>
  </si>
  <si>
    <t>8H10</t>
  </si>
  <si>
    <t>8H20</t>
  </si>
  <si>
    <t>8H30</t>
  </si>
  <si>
    <t>8H40</t>
  </si>
  <si>
    <t>8H50</t>
  </si>
  <si>
    <t>9H00</t>
  </si>
  <si>
    <t>9H10</t>
  </si>
  <si>
    <t>9H20</t>
  </si>
  <si>
    <t>9H30</t>
  </si>
  <si>
    <t>9H40</t>
  </si>
  <si>
    <t>9H50</t>
  </si>
  <si>
    <t>10H00</t>
  </si>
  <si>
    <t>10H10</t>
  </si>
  <si>
    <t>10H20</t>
  </si>
  <si>
    <t>10H30</t>
  </si>
  <si>
    <t>10H40</t>
  </si>
  <si>
    <t>10H50</t>
  </si>
  <si>
    <t>11H00</t>
  </si>
  <si>
    <t>11H10</t>
  </si>
  <si>
    <t>11H20</t>
  </si>
  <si>
    <t>11H30</t>
  </si>
  <si>
    <t>11H40</t>
  </si>
  <si>
    <t>11H50</t>
  </si>
  <si>
    <t>12H00</t>
  </si>
  <si>
    <t>12H10</t>
  </si>
  <si>
    <t>12H20</t>
  </si>
  <si>
    <t>12H30</t>
  </si>
  <si>
    <t>12H40</t>
  </si>
  <si>
    <t>12H50</t>
  </si>
  <si>
    <t>13H00</t>
  </si>
  <si>
    <t>13H10</t>
  </si>
  <si>
    <t>13H20</t>
  </si>
  <si>
    <t>13H30</t>
  </si>
  <si>
    <t>13H40</t>
  </si>
  <si>
    <t>13H50</t>
  </si>
  <si>
    <t>14H00</t>
  </si>
  <si>
    <t>14H10</t>
  </si>
  <si>
    <t>14H20</t>
  </si>
  <si>
    <t>14H30</t>
  </si>
  <si>
    <t>14H40</t>
  </si>
  <si>
    <t>14H50</t>
  </si>
  <si>
    <t>15H00</t>
  </si>
  <si>
    <t>15H10</t>
  </si>
  <si>
    <t>15H20</t>
  </si>
  <si>
    <t>15H30</t>
  </si>
  <si>
    <t>15H40</t>
  </si>
  <si>
    <t>15H50</t>
  </si>
  <si>
    <t>16H00</t>
  </si>
  <si>
    <t>16H10</t>
  </si>
  <si>
    <t>16H20</t>
  </si>
  <si>
    <t>16H30</t>
  </si>
  <si>
    <t>16H40</t>
  </si>
  <si>
    <t>16H50</t>
  </si>
  <si>
    <t>17H00</t>
  </si>
  <si>
    <t>17H10</t>
  </si>
  <si>
    <t>17H20</t>
  </si>
  <si>
    <t>17H30</t>
  </si>
  <si>
    <t>17H40</t>
  </si>
  <si>
    <t>17H50</t>
  </si>
  <si>
    <t>18H00</t>
  </si>
  <si>
    <t>18H10</t>
  </si>
  <si>
    <t>18H20</t>
  </si>
  <si>
    <t>18H30</t>
  </si>
  <si>
    <t>18H40</t>
  </si>
  <si>
    <t>18H50</t>
  </si>
  <si>
    <t>19H00</t>
  </si>
  <si>
    <t>19H10</t>
  </si>
  <si>
    <t>19H20</t>
  </si>
  <si>
    <t>19H30</t>
  </si>
  <si>
    <t>19H40</t>
  </si>
  <si>
    <t>19H50</t>
  </si>
  <si>
    <t>20H00</t>
  </si>
  <si>
    <t>20H10</t>
  </si>
  <si>
    <t>20H20</t>
  </si>
  <si>
    <t>20H30</t>
  </si>
  <si>
    <t>20H40</t>
  </si>
  <si>
    <t>20H50</t>
  </si>
  <si>
    <t>21H00</t>
  </si>
  <si>
    <t>21H10</t>
  </si>
  <si>
    <t>21H20</t>
  </si>
  <si>
    <t>21H30</t>
  </si>
  <si>
    <t>21H40</t>
  </si>
  <si>
    <t>21H50</t>
  </si>
  <si>
    <t>22H00</t>
  </si>
  <si>
    <t>22H10</t>
  </si>
  <si>
    <t>22H20</t>
  </si>
  <si>
    <t>22H30</t>
  </si>
  <si>
    <t>22H40</t>
  </si>
  <si>
    <t>22H50</t>
  </si>
  <si>
    <t>23H00</t>
  </si>
  <si>
    <t>23H10</t>
  </si>
  <si>
    <t>23H20</t>
  </si>
  <si>
    <t>23H30</t>
  </si>
  <si>
    <t>23H40</t>
  </si>
  <si>
    <t>23H50</t>
  </si>
  <si>
    <t>GAME + OVER</t>
  </si>
  <si>
    <t>Tableau des Heures</t>
  </si>
  <si>
    <t>Combat gratuit ou 10 min si Pièce Noire.</t>
  </si>
  <si>
    <t>Cinématiques Gratuites</t>
  </si>
  <si>
    <t>Explorations = 10 min</t>
  </si>
  <si>
    <t>Contact = 20 min</t>
  </si>
  <si>
    <t>Capacités= 10 ou 20 min</t>
  </si>
  <si>
    <t>Introspections = 10 min</t>
  </si>
  <si>
    <t>Voyages = 10 min/ cases connexes</t>
  </si>
  <si>
    <t>Discussions Gratuites</t>
  </si>
  <si>
    <t>Montée de Niveau Gratuites</t>
  </si>
  <si>
    <t>Révélations King</t>
  </si>
  <si>
    <t>Numéro</t>
  </si>
  <si>
    <t>Titre</t>
  </si>
  <si>
    <t>Contenu</t>
  </si>
  <si>
    <t>Ce sont mes Souvenirs</t>
  </si>
  <si>
    <t>King comprend que les souvenirs de Queen sont en réalité les siens!</t>
  </si>
  <si>
    <t>La Seringue</t>
  </si>
  <si>
    <t>Lorsque King a sauvé le Président il a vu les meme seringues</t>
  </si>
  <si>
    <t>King a reçu le vmB</t>
  </si>
  <si>
    <t>King Comprend qu'il a recu le vmB lors de l'attentat contre Bush en 91</t>
  </si>
  <si>
    <t>Le second Fils de King est lié a Queen</t>
  </si>
  <si>
    <t>Queen Vient avec le second fils de King</t>
  </si>
  <si>
    <t>Hartmann est le Dr Gonzales</t>
  </si>
  <si>
    <t>Hartmann est l'ancien médecin de famille des King</t>
  </si>
  <si>
    <t>Le second fils de King est…</t>
  </si>
  <si>
    <t>Le second fils de King est la personne qui est passée par la fenêtre</t>
  </si>
  <si>
    <t>Révélations Queen</t>
  </si>
  <si>
    <t>Les Souvenirs de Queen</t>
  </si>
  <si>
    <t>les seuls souvenirs de Queen</t>
  </si>
  <si>
    <t>Queen connait Bishop</t>
  </si>
  <si>
    <t>Sans savoir pourquoi ni comment Queen reconnait Bishop</t>
  </si>
  <si>
    <t>Elisabeth Paulson</t>
  </si>
  <si>
    <t>La Dame en Noir est l'une des 3 sénatrices de Californie</t>
  </si>
  <si>
    <t>L'Ange Gardien</t>
  </si>
  <si>
    <t>Queen comprend que Huan est sa sauveuse</t>
  </si>
  <si>
    <t>L'Informateur de King</t>
  </si>
  <si>
    <t>The Lord use de miracles et Queen l'a déjà vu</t>
  </si>
  <si>
    <t>Aigle Total</t>
  </si>
  <si>
    <t>Souvenir de l'eucharistie et de ses raisons d'être</t>
  </si>
  <si>
    <t>Révélations Bishop</t>
  </si>
  <si>
    <t>Bishop et Crysta Lifescience</t>
  </si>
  <si>
    <t>Bishop a travaillé pour Crysta Lifescience et connais le VM</t>
  </si>
  <si>
    <t>Bishop et Obama</t>
  </si>
  <si>
    <t>Bishop est ami intime de Barack et Michele Obama</t>
  </si>
  <si>
    <t>Pourquoi ont-ils fait cela?</t>
  </si>
  <si>
    <t>Révélation sur le vmR</t>
  </si>
  <si>
    <t>Le Professeur Brown</t>
  </si>
  <si>
    <t>Bishop vient avec le Professeur Brown</t>
  </si>
  <si>
    <t>Les vmB et les vmN</t>
  </si>
  <si>
    <t>Bishop a eu la mémoire effacée et sait ce que sont les vm</t>
  </si>
  <si>
    <t>Le VM est héréditaire</t>
  </si>
  <si>
    <t>Bishop comprend que les vmB sont héréditaires pas les vmN</t>
  </si>
  <si>
    <t>Révélations Knight</t>
  </si>
  <si>
    <t>Knight remarque les tatouages</t>
  </si>
  <si>
    <t>Knight remarque les tatouages des membres de l'Armée Noire</t>
  </si>
  <si>
    <t>Knight est un espion</t>
  </si>
  <si>
    <t>Knight s'est servi de son amitié avec King pour surveiller Bishop</t>
  </si>
  <si>
    <t>L'Oreillette</t>
  </si>
  <si>
    <t>Knight a buté Noriega, son nom de code était White Wolf et il a un implant oreillette et ses enfants sont tenus en otage</t>
  </si>
  <si>
    <t>Fais ta prière</t>
  </si>
  <si>
    <t>Lobo Bianco se trahit et Knight comprend que ses enfants sont chez lui</t>
  </si>
  <si>
    <t>VM Rouge et Blanc</t>
  </si>
  <si>
    <t>Knight doit voler les vmR et vmB et pouce en l'air si ok, doigt si non</t>
  </si>
  <si>
    <t>Le Juge de Fer et Bryan End</t>
  </si>
  <si>
    <t>Knight sait ce qu'est le Juge de Fer et connait très bien Bryan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</si>
</sst>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2" borderId="11" xfId="0" quotePrefix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10" fillId="3" borderId="44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15"/>
  <sheetViews>
    <sheetView workbookViewId="0">
      <selection activeCell="C6" sqref="C6"/>
    </sheetView>
  </sheetViews>
  <sheetFormatPr baseColWidth="10" defaultRowHeight="15" x14ac:dyDescent="0.25"/>
  <cols>
    <col min="1" max="1" width="129" style="2" customWidth="1"/>
    <col min="2" max="16384" width="11.42578125" style="1"/>
  </cols>
  <sheetData>
    <row r="1" spans="1:1" ht="19.5" customHeight="1" thickBot="1" x14ac:dyDescent="0.3">
      <c r="A1" s="38" t="s">
        <v>0</v>
      </c>
    </row>
    <row r="2" spans="1:1" ht="21.75" customHeight="1" x14ac:dyDescent="0.25">
      <c r="A2" s="39" t="s">
        <v>1</v>
      </c>
    </row>
    <row r="3" spans="1:1" ht="21.75" customHeight="1" x14ac:dyDescent="0.25">
      <c r="A3" s="40" t="s">
        <v>2</v>
      </c>
    </row>
    <row r="4" spans="1:1" ht="21.75" customHeight="1" x14ac:dyDescent="0.25">
      <c r="A4" s="41" t="s">
        <v>3</v>
      </c>
    </row>
    <row r="5" spans="1:1" ht="21.75" customHeight="1" x14ac:dyDescent="0.25">
      <c r="A5" s="40" t="s">
        <v>4</v>
      </c>
    </row>
    <row r="6" spans="1:1" ht="21.75" customHeight="1" x14ac:dyDescent="0.25">
      <c r="A6" s="41" t="s">
        <v>5</v>
      </c>
    </row>
    <row r="7" spans="1:1" ht="21.75" customHeight="1" x14ac:dyDescent="0.25">
      <c r="A7" s="40" t="s">
        <v>6</v>
      </c>
    </row>
    <row r="8" spans="1:1" ht="21.75" customHeight="1" x14ac:dyDescent="0.25">
      <c r="A8" s="41" t="s">
        <v>7</v>
      </c>
    </row>
    <row r="9" spans="1:1" ht="21.75" customHeight="1" x14ac:dyDescent="0.25">
      <c r="A9" s="40" t="s">
        <v>8</v>
      </c>
    </row>
    <row r="10" spans="1:1" ht="21.75" customHeight="1" x14ac:dyDescent="0.25">
      <c r="A10" s="41" t="s">
        <v>9</v>
      </c>
    </row>
    <row r="11" spans="1:1" ht="21.75" customHeight="1" x14ac:dyDescent="0.25">
      <c r="A11" s="40" t="s">
        <v>10</v>
      </c>
    </row>
    <row r="12" spans="1:1" ht="21.75" customHeight="1" x14ac:dyDescent="0.25">
      <c r="A12" s="41" t="s">
        <v>11</v>
      </c>
    </row>
    <row r="13" spans="1:1" ht="21.75" customHeight="1" x14ac:dyDescent="0.25">
      <c r="A13" s="40" t="s">
        <v>12</v>
      </c>
    </row>
    <row r="14" spans="1:1" ht="21.75" customHeight="1" x14ac:dyDescent="0.25">
      <c r="A14" s="41" t="s">
        <v>13</v>
      </c>
    </row>
    <row r="15" spans="1:1" ht="21.75" customHeight="1" thickBot="1" x14ac:dyDescent="0.3">
      <c r="A15" s="42" t="s">
        <v>14</v>
      </c>
    </row>
  </sheetData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I21"/>
  <sheetViews>
    <sheetView workbookViewId="0">
      <pane ySplit="1" topLeftCell="A2" activePane="bottomLeft" state="frozen"/>
      <selection pane="bottomLeft" activeCell="K2" sqref="K2"/>
    </sheetView>
  </sheetViews>
  <sheetFormatPr baseColWidth="10" defaultRowHeight="15" x14ac:dyDescent="0.25"/>
  <cols>
    <col min="1" max="1" width="9.28515625" customWidth="1"/>
    <col min="2" max="2" width="19.140625" customWidth="1"/>
    <col min="3" max="3" width="16.85546875" customWidth="1"/>
    <col min="4" max="4" width="17.42578125" customWidth="1"/>
    <col min="5" max="5" width="17.5703125" customWidth="1"/>
    <col min="6" max="6" width="16.5703125" customWidth="1"/>
    <col min="7" max="7" width="18.7109375" customWidth="1"/>
    <col min="8" max="8" width="17.5703125" customWidth="1"/>
  </cols>
  <sheetData>
    <row r="1" spans="1:9" ht="30.75" customHeight="1" x14ac:dyDescent="0.25">
      <c r="A1" s="25" t="s">
        <v>15</v>
      </c>
      <c r="B1" s="26" t="s">
        <v>16</v>
      </c>
      <c r="C1" s="27" t="s">
        <v>17</v>
      </c>
      <c r="D1" s="26" t="s">
        <v>18</v>
      </c>
      <c r="E1" s="26" t="s">
        <v>19</v>
      </c>
      <c r="F1" s="26" t="s">
        <v>20</v>
      </c>
      <c r="G1" s="26" t="s">
        <v>21</v>
      </c>
      <c r="H1" s="26" t="s">
        <v>22</v>
      </c>
      <c r="I1" s="28" t="s">
        <v>23</v>
      </c>
    </row>
    <row r="2" spans="1:9" ht="40.5" customHeight="1" x14ac:dyDescent="0.25">
      <c r="A2" s="7">
        <v>1</v>
      </c>
      <c r="B2" s="8"/>
      <c r="C2" s="9"/>
      <c r="D2" s="8"/>
      <c r="E2" s="8"/>
      <c r="F2" s="8"/>
      <c r="G2" s="8"/>
      <c r="H2" s="14"/>
      <c r="I2" s="10">
        <f t="shared" ref="I2" si="0">(B2*6)+(C2*6)+D2+(E2*5)+(F2*10)+(G2*20)+H2</f>
        <v>0</v>
      </c>
    </row>
    <row r="3" spans="1:9" ht="40.5" customHeight="1" x14ac:dyDescent="0.25">
      <c r="A3" s="18">
        <v>2</v>
      </c>
      <c r="B3" s="17"/>
      <c r="C3" s="11"/>
      <c r="D3" s="12"/>
      <c r="E3" s="12"/>
      <c r="F3" s="12"/>
      <c r="G3" s="12"/>
      <c r="H3" s="16"/>
      <c r="I3" s="13">
        <f t="shared" ref="I3:I20" si="1">(B3*6)+(C3*6)+D3+(E3*5)+(F3*10)+(G3*20)+H3</f>
        <v>0</v>
      </c>
    </row>
    <row r="4" spans="1:9" ht="40.5" customHeight="1" x14ac:dyDescent="0.25">
      <c r="A4" s="7">
        <v>3</v>
      </c>
      <c r="B4" s="8"/>
      <c r="C4" s="9"/>
      <c r="D4" s="8"/>
      <c r="E4" s="8"/>
      <c r="F4" s="8"/>
      <c r="G4" s="8"/>
      <c r="H4" s="15"/>
      <c r="I4" s="10">
        <f t="shared" si="1"/>
        <v>0</v>
      </c>
    </row>
    <row r="5" spans="1:9" ht="40.5" customHeight="1" x14ac:dyDescent="0.25">
      <c r="A5" s="18">
        <v>4</v>
      </c>
      <c r="B5" s="12"/>
      <c r="C5" s="11"/>
      <c r="D5" s="12"/>
      <c r="E5" s="12"/>
      <c r="F5" s="12"/>
      <c r="G5" s="12"/>
      <c r="H5" s="12"/>
      <c r="I5" s="13">
        <f t="shared" si="1"/>
        <v>0</v>
      </c>
    </row>
    <row r="6" spans="1:9" ht="40.5" customHeight="1" x14ac:dyDescent="0.25">
      <c r="A6" s="7">
        <v>5</v>
      </c>
      <c r="B6" s="8"/>
      <c r="C6" s="9"/>
      <c r="D6" s="8"/>
      <c r="E6" s="8"/>
      <c r="F6" s="8"/>
      <c r="G6" s="8"/>
      <c r="H6" s="8"/>
      <c r="I6" s="10">
        <f t="shared" si="1"/>
        <v>0</v>
      </c>
    </row>
    <row r="7" spans="1:9" ht="40.5" customHeight="1" x14ac:dyDescent="0.25">
      <c r="A7" s="18">
        <v>6</v>
      </c>
      <c r="B7" s="17"/>
      <c r="C7" s="19"/>
      <c r="D7" s="17"/>
      <c r="E7" s="17"/>
      <c r="F7" s="17"/>
      <c r="G7" s="17"/>
      <c r="H7" s="17"/>
      <c r="I7" s="13">
        <f t="shared" si="1"/>
        <v>0</v>
      </c>
    </row>
    <row r="8" spans="1:9" ht="40.5" customHeight="1" x14ac:dyDescent="0.25">
      <c r="A8" s="7">
        <v>7</v>
      </c>
      <c r="B8" s="8"/>
      <c r="C8" s="9"/>
      <c r="D8" s="8"/>
      <c r="E8" s="8"/>
      <c r="F8" s="8"/>
      <c r="G8" s="8"/>
      <c r="H8" s="8"/>
      <c r="I8" s="10">
        <f t="shared" si="1"/>
        <v>0</v>
      </c>
    </row>
    <row r="9" spans="1:9" ht="40.5" customHeight="1" x14ac:dyDescent="0.25">
      <c r="A9" s="18">
        <v>8</v>
      </c>
      <c r="B9" s="12"/>
      <c r="C9" s="11"/>
      <c r="D9" s="12"/>
      <c r="E9" s="12"/>
      <c r="F9" s="12"/>
      <c r="G9" s="12"/>
      <c r="H9" s="12"/>
      <c r="I9" s="13">
        <f t="shared" si="1"/>
        <v>0</v>
      </c>
    </row>
    <row r="10" spans="1:9" ht="40.5" customHeight="1" x14ac:dyDescent="0.25">
      <c r="A10" s="7">
        <v>9</v>
      </c>
      <c r="B10" s="8"/>
      <c r="C10" s="9"/>
      <c r="D10" s="8"/>
      <c r="E10" s="8"/>
      <c r="F10" s="8"/>
      <c r="G10" s="8"/>
      <c r="H10" s="8"/>
      <c r="I10" s="10">
        <f t="shared" si="1"/>
        <v>0</v>
      </c>
    </row>
    <row r="11" spans="1:9" ht="40.5" customHeight="1" x14ac:dyDescent="0.25">
      <c r="A11" s="18">
        <v>10</v>
      </c>
      <c r="B11" s="12"/>
      <c r="C11" s="11"/>
      <c r="D11" s="12"/>
      <c r="E11" s="12"/>
      <c r="F11" s="12"/>
      <c r="G11" s="12"/>
      <c r="H11" s="12"/>
      <c r="I11" s="13">
        <f t="shared" si="1"/>
        <v>0</v>
      </c>
    </row>
    <row r="12" spans="1:9" ht="40.5" customHeight="1" x14ac:dyDescent="0.25">
      <c r="A12" s="7">
        <v>11</v>
      </c>
      <c r="B12" s="8"/>
      <c r="C12" s="9"/>
      <c r="D12" s="8"/>
      <c r="E12" s="8"/>
      <c r="F12" s="8"/>
      <c r="G12" s="8"/>
      <c r="H12" s="8"/>
      <c r="I12" s="10">
        <f t="shared" si="1"/>
        <v>0</v>
      </c>
    </row>
    <row r="13" spans="1:9" ht="40.5" customHeight="1" x14ac:dyDescent="0.25">
      <c r="A13" s="21">
        <v>12</v>
      </c>
      <c r="B13" s="17"/>
      <c r="C13" s="19"/>
      <c r="D13" s="17"/>
      <c r="E13" s="17"/>
      <c r="F13" s="17"/>
      <c r="G13" s="17"/>
      <c r="H13" s="17"/>
      <c r="I13" s="13">
        <f t="shared" si="1"/>
        <v>0</v>
      </c>
    </row>
    <row r="14" spans="1:9" ht="40.5" customHeight="1" x14ac:dyDescent="0.25">
      <c r="A14" s="20">
        <v>13</v>
      </c>
      <c r="B14" s="8"/>
      <c r="C14" s="9"/>
      <c r="D14" s="8"/>
      <c r="E14" s="8"/>
      <c r="F14" s="8"/>
      <c r="G14" s="8"/>
      <c r="H14" s="8"/>
      <c r="I14" s="10">
        <f t="shared" si="1"/>
        <v>0</v>
      </c>
    </row>
    <row r="15" spans="1:9" ht="40.5" customHeight="1" x14ac:dyDescent="0.25">
      <c r="A15" s="18">
        <v>14</v>
      </c>
      <c r="B15" s="12"/>
      <c r="C15" s="11"/>
      <c r="D15" s="12"/>
      <c r="E15" s="12"/>
      <c r="F15" s="12"/>
      <c r="G15" s="12"/>
      <c r="H15" s="12"/>
      <c r="I15" s="13">
        <f t="shared" si="1"/>
        <v>0</v>
      </c>
    </row>
    <row r="16" spans="1:9" ht="40.5" customHeight="1" x14ac:dyDescent="0.25">
      <c r="A16" s="7">
        <v>15</v>
      </c>
      <c r="B16" s="8"/>
      <c r="C16" s="9"/>
      <c r="D16" s="8"/>
      <c r="E16" s="8"/>
      <c r="F16" s="8"/>
      <c r="G16" s="8"/>
      <c r="H16" s="8"/>
      <c r="I16" s="10">
        <f t="shared" si="1"/>
        <v>0</v>
      </c>
    </row>
    <row r="17" spans="1:9" ht="40.5" customHeight="1" x14ac:dyDescent="0.25">
      <c r="A17" s="18">
        <v>16</v>
      </c>
      <c r="B17" s="17"/>
      <c r="C17" s="19"/>
      <c r="D17" s="17"/>
      <c r="E17" s="17"/>
      <c r="F17" s="17"/>
      <c r="G17" s="17"/>
      <c r="H17" s="17"/>
      <c r="I17" s="13">
        <f t="shared" si="1"/>
        <v>0</v>
      </c>
    </row>
    <row r="18" spans="1:9" ht="40.5" customHeight="1" x14ac:dyDescent="0.25">
      <c r="A18" s="7">
        <v>17</v>
      </c>
      <c r="B18" s="8"/>
      <c r="C18" s="9"/>
      <c r="D18" s="8"/>
      <c r="E18" s="8"/>
      <c r="F18" s="8"/>
      <c r="G18" s="8"/>
      <c r="H18" s="8"/>
      <c r="I18" s="10">
        <f t="shared" si="1"/>
        <v>0</v>
      </c>
    </row>
    <row r="19" spans="1:9" ht="40.5" customHeight="1" x14ac:dyDescent="0.25">
      <c r="A19" s="18">
        <v>18</v>
      </c>
      <c r="B19" s="12"/>
      <c r="C19" s="11"/>
      <c r="D19" s="12"/>
      <c r="E19" s="12"/>
      <c r="F19" s="12"/>
      <c r="G19" s="12"/>
      <c r="H19" s="12"/>
      <c r="I19" s="13">
        <f t="shared" si="1"/>
        <v>0</v>
      </c>
    </row>
    <row r="20" spans="1:9" ht="40.5" customHeight="1" x14ac:dyDescent="0.25">
      <c r="A20" s="7">
        <v>19</v>
      </c>
      <c r="B20" s="8"/>
      <c r="C20" s="9"/>
      <c r="D20" s="8"/>
      <c r="E20" s="8"/>
      <c r="F20" s="8"/>
      <c r="G20" s="8"/>
      <c r="H20" s="8"/>
      <c r="I20" s="10">
        <f t="shared" si="1"/>
        <v>0</v>
      </c>
    </row>
    <row r="21" spans="1:9" ht="29.25" customHeight="1" thickBot="1" x14ac:dyDescent="0.3">
      <c r="A21" s="23" t="s">
        <v>23</v>
      </c>
      <c r="B21" s="24">
        <f>B20+B19+B18+B17+B16+B15+B14+B13+B12+B11+B10+B9+B8+B7+B6+B5+B4+B2+B3</f>
        <v>0</v>
      </c>
      <c r="C21" s="24">
        <f t="shared" ref="C21:I21" si="2">C20+C19+C18+C17+C16+C15+C14+C13+C12+C11+C10+C9+C8+C7+C6+C5+C4+C2+C3</f>
        <v>0</v>
      </c>
      <c r="D21" s="24">
        <f t="shared" si="2"/>
        <v>0</v>
      </c>
      <c r="E21" s="24">
        <f t="shared" si="2"/>
        <v>0</v>
      </c>
      <c r="F21" s="24">
        <f t="shared" si="2"/>
        <v>0</v>
      </c>
      <c r="G21" s="24">
        <f t="shared" si="2"/>
        <v>0</v>
      </c>
      <c r="H21" s="24">
        <f t="shared" si="2"/>
        <v>0</v>
      </c>
      <c r="I21" s="22">
        <f t="shared" si="2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J26"/>
  <sheetViews>
    <sheetView topLeftCell="A16" workbookViewId="0">
      <selection activeCell="H1" sqref="H1"/>
    </sheetView>
  </sheetViews>
  <sheetFormatPr baseColWidth="10" defaultRowHeight="15" x14ac:dyDescent="0.25"/>
  <cols>
    <col min="1" max="6" width="20.7109375" customWidth="1"/>
    <col min="7" max="7" width="16.85546875" customWidth="1"/>
    <col min="8" max="8" width="15.140625" customWidth="1"/>
    <col min="9" max="9" width="15.28515625" customWidth="1"/>
    <col min="10" max="10" width="12.42578125" customWidth="1"/>
  </cols>
  <sheetData>
    <row r="1" spans="1:10" ht="29.25" customHeight="1" x14ac:dyDescent="0.25">
      <c r="A1" s="50" t="s">
        <v>169</v>
      </c>
      <c r="B1" s="51"/>
      <c r="C1" s="51"/>
      <c r="D1" s="51"/>
      <c r="E1" s="51"/>
      <c r="F1" s="52"/>
    </row>
    <row r="2" spans="1:10" ht="30" customHeight="1" x14ac:dyDescent="0.25">
      <c r="A2" s="3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5" t="s">
        <v>29</v>
      </c>
      <c r="G2" s="45" t="s">
        <v>170</v>
      </c>
      <c r="H2" s="46"/>
      <c r="I2" s="46"/>
      <c r="J2" s="46"/>
    </row>
    <row r="3" spans="1:10" ht="30" customHeight="1" x14ac:dyDescent="0.25">
      <c r="A3" s="37" t="s">
        <v>30</v>
      </c>
      <c r="B3" s="35" t="s">
        <v>31</v>
      </c>
      <c r="C3" s="12" t="s">
        <v>32</v>
      </c>
      <c r="D3" s="12" t="s">
        <v>33</v>
      </c>
      <c r="E3" s="12" t="s">
        <v>34</v>
      </c>
      <c r="F3" s="36" t="s">
        <v>35</v>
      </c>
      <c r="G3" s="43" t="s">
        <v>171</v>
      </c>
      <c r="H3" s="44"/>
      <c r="I3" s="44"/>
      <c r="J3" s="44"/>
    </row>
    <row r="4" spans="1:10" ht="29.25" customHeight="1" x14ac:dyDescent="0.25">
      <c r="A4" s="6" t="s">
        <v>36</v>
      </c>
      <c r="B4" s="4" t="s">
        <v>37</v>
      </c>
      <c r="C4" s="4" t="s">
        <v>38</v>
      </c>
      <c r="D4" s="4" t="s">
        <v>39</v>
      </c>
      <c r="E4" s="4" t="s">
        <v>40</v>
      </c>
      <c r="F4" s="5" t="s">
        <v>41</v>
      </c>
      <c r="G4" s="53" t="s">
        <v>172</v>
      </c>
      <c r="H4" s="54"/>
      <c r="I4" s="54"/>
      <c r="J4" s="54"/>
    </row>
    <row r="5" spans="1:10" ht="29.25" customHeight="1" x14ac:dyDescent="0.25">
      <c r="A5" s="29" t="s">
        <v>42</v>
      </c>
      <c r="B5" s="36" t="s">
        <v>43</v>
      </c>
      <c r="C5" s="36" t="s">
        <v>44</v>
      </c>
      <c r="D5" s="36" t="s">
        <v>45</v>
      </c>
      <c r="E5" s="36" t="s">
        <v>46</v>
      </c>
      <c r="F5" s="36" t="s">
        <v>47</v>
      </c>
      <c r="G5" s="43" t="s">
        <v>173</v>
      </c>
      <c r="H5" s="44"/>
      <c r="I5" s="44"/>
      <c r="J5" s="44"/>
    </row>
    <row r="6" spans="1:10" ht="30" customHeight="1" x14ac:dyDescent="0.25">
      <c r="A6" s="6" t="s">
        <v>48</v>
      </c>
      <c r="B6" s="4" t="s">
        <v>49</v>
      </c>
      <c r="C6" s="4" t="s">
        <v>50</v>
      </c>
      <c r="D6" s="4" t="s">
        <v>51</v>
      </c>
      <c r="E6" s="4" t="s">
        <v>52</v>
      </c>
      <c r="F6" s="5" t="s">
        <v>53</v>
      </c>
      <c r="G6" s="53" t="s">
        <v>174</v>
      </c>
      <c r="H6" s="54"/>
      <c r="I6" s="54"/>
      <c r="J6" s="54"/>
    </row>
    <row r="7" spans="1:10" ht="30" customHeight="1" x14ac:dyDescent="0.25">
      <c r="A7" s="29" t="s">
        <v>54</v>
      </c>
      <c r="B7" s="12" t="s">
        <v>55</v>
      </c>
      <c r="C7" s="12" t="s">
        <v>56</v>
      </c>
      <c r="D7" s="12" t="s">
        <v>57</v>
      </c>
      <c r="E7" s="12" t="s">
        <v>58</v>
      </c>
      <c r="F7" s="36" t="s">
        <v>59</v>
      </c>
      <c r="G7" s="43" t="s">
        <v>175</v>
      </c>
      <c r="H7" s="44"/>
      <c r="I7" s="44"/>
      <c r="J7" s="44"/>
    </row>
    <row r="8" spans="1:10" ht="29.25" customHeight="1" x14ac:dyDescent="0.25">
      <c r="A8" s="6" t="s">
        <v>60</v>
      </c>
      <c r="B8" s="4" t="s">
        <v>61</v>
      </c>
      <c r="C8" s="4" t="s">
        <v>62</v>
      </c>
      <c r="D8" s="4" t="s">
        <v>63</v>
      </c>
      <c r="E8" s="4" t="s">
        <v>64</v>
      </c>
      <c r="F8" s="5" t="s">
        <v>65</v>
      </c>
      <c r="G8" s="53" t="s">
        <v>176</v>
      </c>
      <c r="H8" s="54"/>
      <c r="I8" s="54"/>
      <c r="J8" s="54"/>
    </row>
    <row r="9" spans="1:10" ht="29.25" customHeight="1" x14ac:dyDescent="0.25">
      <c r="A9" s="37" t="s">
        <v>66</v>
      </c>
      <c r="B9" s="35" t="s">
        <v>67</v>
      </c>
      <c r="C9" s="36" t="s">
        <v>68</v>
      </c>
      <c r="D9" s="36" t="s">
        <v>69</v>
      </c>
      <c r="E9" s="36" t="s">
        <v>70</v>
      </c>
      <c r="F9" s="36" t="s">
        <v>71</v>
      </c>
      <c r="G9" s="43" t="s">
        <v>177</v>
      </c>
      <c r="H9" s="44"/>
      <c r="I9" s="44"/>
      <c r="J9" s="44"/>
    </row>
    <row r="10" spans="1:10" ht="30" customHeight="1" x14ac:dyDescent="0.25">
      <c r="A10" s="6" t="s">
        <v>72</v>
      </c>
      <c r="B10" s="4" t="s">
        <v>73</v>
      </c>
      <c r="C10" s="4" t="s">
        <v>74</v>
      </c>
      <c r="D10" s="4" t="s">
        <v>75</v>
      </c>
      <c r="E10" s="4" t="s">
        <v>76</v>
      </c>
      <c r="F10" s="5" t="s">
        <v>77</v>
      </c>
      <c r="G10" s="45" t="s">
        <v>178</v>
      </c>
      <c r="H10" s="46"/>
      <c r="I10" s="46"/>
      <c r="J10" s="46"/>
    </row>
    <row r="11" spans="1:10" ht="30" customHeight="1" x14ac:dyDescent="0.25">
      <c r="A11" s="29" t="s">
        <v>78</v>
      </c>
      <c r="B11" s="12" t="s">
        <v>79</v>
      </c>
      <c r="C11" s="12" t="s">
        <v>80</v>
      </c>
      <c r="D11" s="17" t="s">
        <v>81</v>
      </c>
      <c r="E11" s="17" t="s">
        <v>82</v>
      </c>
      <c r="F11" s="13" t="s">
        <v>83</v>
      </c>
    </row>
    <row r="12" spans="1:10" ht="30" customHeight="1" x14ac:dyDescent="0.25">
      <c r="A12" s="6" t="s">
        <v>84</v>
      </c>
      <c r="B12" s="4" t="s">
        <v>85</v>
      </c>
      <c r="C12" s="4" t="s">
        <v>86</v>
      </c>
      <c r="D12" s="4" t="s">
        <v>87</v>
      </c>
      <c r="E12" s="4" t="s">
        <v>88</v>
      </c>
      <c r="F12" s="5" t="s">
        <v>89</v>
      </c>
    </row>
    <row r="13" spans="1:10" ht="29.25" customHeight="1" x14ac:dyDescent="0.25">
      <c r="A13" s="37" t="s">
        <v>90</v>
      </c>
      <c r="B13" s="35" t="s">
        <v>91</v>
      </c>
      <c r="C13" s="36" t="s">
        <v>92</v>
      </c>
      <c r="D13" s="36" t="s">
        <v>93</v>
      </c>
      <c r="E13" s="12" t="s">
        <v>94</v>
      </c>
      <c r="F13" s="13" t="s">
        <v>95</v>
      </c>
    </row>
    <row r="14" spans="1:10" ht="29.25" customHeight="1" x14ac:dyDescent="0.25">
      <c r="A14" s="6" t="s">
        <v>96</v>
      </c>
      <c r="B14" s="4" t="s">
        <v>97</v>
      </c>
      <c r="C14" s="4" t="s">
        <v>98</v>
      </c>
      <c r="D14" s="4" t="s">
        <v>99</v>
      </c>
      <c r="E14" s="4" t="s">
        <v>100</v>
      </c>
      <c r="F14" s="5" t="s">
        <v>101</v>
      </c>
    </row>
    <row r="15" spans="1:10" ht="30" customHeight="1" x14ac:dyDescent="0.25">
      <c r="A15" s="37" t="s">
        <v>102</v>
      </c>
      <c r="B15" s="35" t="s">
        <v>103</v>
      </c>
      <c r="C15" s="12" t="s">
        <v>104</v>
      </c>
      <c r="D15" s="35" t="s">
        <v>105</v>
      </c>
      <c r="E15" s="12" t="s">
        <v>106</v>
      </c>
      <c r="F15" s="13" t="s">
        <v>107</v>
      </c>
    </row>
    <row r="16" spans="1:10" ht="30.75" customHeight="1" x14ac:dyDescent="0.25">
      <c r="A16" s="6" t="s">
        <v>108</v>
      </c>
      <c r="B16" s="4" t="s">
        <v>109</v>
      </c>
      <c r="C16" s="4" t="s">
        <v>110</v>
      </c>
      <c r="D16" s="4" t="s">
        <v>111</v>
      </c>
      <c r="E16" s="4" t="s">
        <v>112</v>
      </c>
      <c r="F16" s="5" t="s">
        <v>113</v>
      </c>
    </row>
    <row r="17" spans="1:6" ht="29.25" customHeight="1" x14ac:dyDescent="0.25">
      <c r="A17" s="29" t="s">
        <v>114</v>
      </c>
      <c r="B17" s="36" t="s">
        <v>115</v>
      </c>
      <c r="C17" s="36" t="s">
        <v>116</v>
      </c>
      <c r="D17" s="36" t="s">
        <v>117</v>
      </c>
      <c r="E17" s="36" t="s">
        <v>118</v>
      </c>
      <c r="F17" s="34" t="s">
        <v>119</v>
      </c>
    </row>
    <row r="18" spans="1:6" ht="29.25" customHeight="1" x14ac:dyDescent="0.25">
      <c r="A18" s="6" t="s">
        <v>120</v>
      </c>
      <c r="B18" s="4" t="s">
        <v>121</v>
      </c>
      <c r="C18" s="4" t="s">
        <v>122</v>
      </c>
      <c r="D18" s="4" t="s">
        <v>123</v>
      </c>
      <c r="E18" s="4" t="s">
        <v>124</v>
      </c>
      <c r="F18" s="5" t="s">
        <v>125</v>
      </c>
    </row>
    <row r="19" spans="1:6" ht="29.25" customHeight="1" x14ac:dyDescent="0.25">
      <c r="A19" s="29" t="s">
        <v>126</v>
      </c>
      <c r="B19" s="12" t="s">
        <v>127</v>
      </c>
      <c r="C19" s="35" t="s">
        <v>128</v>
      </c>
      <c r="D19" s="12" t="s">
        <v>129</v>
      </c>
      <c r="E19" s="17" t="s">
        <v>130</v>
      </c>
      <c r="F19" s="13" t="s">
        <v>131</v>
      </c>
    </row>
    <row r="20" spans="1:6" ht="29.25" customHeight="1" x14ac:dyDescent="0.25">
      <c r="A20" s="6" t="s">
        <v>132</v>
      </c>
      <c r="B20" s="4" t="s">
        <v>133</v>
      </c>
      <c r="C20" s="4" t="s">
        <v>134</v>
      </c>
      <c r="D20" s="4" t="s">
        <v>135</v>
      </c>
      <c r="E20" s="4" t="s">
        <v>136</v>
      </c>
      <c r="F20" s="5" t="s">
        <v>137</v>
      </c>
    </row>
    <row r="21" spans="1:6" ht="30" customHeight="1" x14ac:dyDescent="0.25">
      <c r="A21" s="29" t="s">
        <v>138</v>
      </c>
      <c r="B21" s="36" t="s">
        <v>139</v>
      </c>
      <c r="C21" s="36" t="s">
        <v>140</v>
      </c>
      <c r="D21" s="12" t="s">
        <v>141</v>
      </c>
      <c r="E21" s="35" t="s">
        <v>142</v>
      </c>
      <c r="F21" s="34" t="s">
        <v>143</v>
      </c>
    </row>
    <row r="22" spans="1:6" ht="30" customHeight="1" x14ac:dyDescent="0.25">
      <c r="A22" s="6" t="s">
        <v>144</v>
      </c>
      <c r="B22" s="4" t="s">
        <v>145</v>
      </c>
      <c r="C22" s="4" t="s">
        <v>146</v>
      </c>
      <c r="D22" s="4" t="s">
        <v>147</v>
      </c>
      <c r="E22" s="4" t="s">
        <v>148</v>
      </c>
      <c r="F22" s="5" t="s">
        <v>149</v>
      </c>
    </row>
    <row r="23" spans="1:6" ht="29.25" customHeight="1" x14ac:dyDescent="0.25">
      <c r="A23" s="29" t="s">
        <v>150</v>
      </c>
      <c r="B23" s="12" t="s">
        <v>151</v>
      </c>
      <c r="C23" s="35" t="s">
        <v>152</v>
      </c>
      <c r="D23" s="12" t="s">
        <v>153</v>
      </c>
      <c r="E23" s="12" t="s">
        <v>154</v>
      </c>
      <c r="F23" s="34" t="s">
        <v>155</v>
      </c>
    </row>
    <row r="24" spans="1:6" ht="29.25" customHeight="1" x14ac:dyDescent="0.25">
      <c r="A24" s="6" t="s">
        <v>156</v>
      </c>
      <c r="B24" s="4" t="s">
        <v>157</v>
      </c>
      <c r="C24" s="4" t="s">
        <v>158</v>
      </c>
      <c r="D24" s="4" t="s">
        <v>159</v>
      </c>
      <c r="E24" s="4" t="s">
        <v>160</v>
      </c>
      <c r="F24" s="5" t="s">
        <v>161</v>
      </c>
    </row>
    <row r="25" spans="1:6" ht="28.5" customHeight="1" x14ac:dyDescent="0.25">
      <c r="A25" s="30" t="s">
        <v>162</v>
      </c>
      <c r="B25" s="31" t="s">
        <v>163</v>
      </c>
      <c r="C25" s="32" t="s">
        <v>164</v>
      </c>
      <c r="D25" s="32" t="s">
        <v>165</v>
      </c>
      <c r="E25" s="32" t="s">
        <v>166</v>
      </c>
      <c r="F25" s="33" t="s">
        <v>167</v>
      </c>
    </row>
    <row r="26" spans="1:6" ht="29.25" customHeight="1" thickBot="1" x14ac:dyDescent="0.3">
      <c r="A26" s="47" t="s">
        <v>168</v>
      </c>
      <c r="B26" s="48"/>
      <c r="C26" s="48"/>
      <c r="D26" s="48"/>
      <c r="E26" s="48"/>
      <c r="F26" s="49"/>
    </row>
  </sheetData>
  <mergeCells count="11">
    <mergeCell ref="G9:J9"/>
    <mergeCell ref="G10:J10"/>
    <mergeCell ref="A26:F26"/>
    <mergeCell ref="A1:F1"/>
    <mergeCell ref="G2:J2"/>
    <mergeCell ref="G3:J3"/>
    <mergeCell ref="G4:J4"/>
    <mergeCell ref="G5:J5"/>
    <mergeCell ref="G6:J6"/>
    <mergeCell ref="G7:J7"/>
    <mergeCell ref="G8:J8"/>
  </mergeCells>
  <pageMargins left="0.7" right="0.7" top="0.75" bottom="0.75" header="0.3" footer="0.3"/>
  <pageSetup paperSize="9" scale="6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K8"/>
  <sheetViews>
    <sheetView workbookViewId="0">
      <selection activeCell="M4" sqref="M4"/>
    </sheetView>
  </sheetViews>
  <sheetFormatPr baseColWidth="10" defaultRowHeight="15" x14ac:dyDescent="0.25"/>
  <sheetData>
    <row r="1" spans="1:11" ht="29.25" customHeight="1" x14ac:dyDescent="0.25">
      <c r="A1" s="55" t="s">
        <v>179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30.75" customHeight="1" x14ac:dyDescent="0.25">
      <c r="A2" s="56" t="s">
        <v>180</v>
      </c>
      <c r="B2" s="64" t="s">
        <v>181</v>
      </c>
      <c r="C2" s="65"/>
      <c r="D2" s="65"/>
      <c r="E2" s="80"/>
      <c r="F2" s="64" t="s">
        <v>182</v>
      </c>
      <c r="G2" s="65"/>
      <c r="H2" s="65"/>
      <c r="I2" s="65"/>
      <c r="J2" s="65"/>
      <c r="K2" s="66"/>
    </row>
    <row r="3" spans="1:11" ht="29.25" customHeight="1" x14ac:dyDescent="0.25">
      <c r="A3" s="16">
        <v>1</v>
      </c>
      <c r="B3" s="81" t="s">
        <v>183</v>
      </c>
      <c r="C3" s="81"/>
      <c r="D3" s="81"/>
      <c r="E3" s="81"/>
      <c r="F3" s="82" t="s">
        <v>184</v>
      </c>
      <c r="G3" s="82"/>
      <c r="H3" s="82"/>
      <c r="I3" s="82"/>
      <c r="J3" s="82"/>
      <c r="K3" s="82"/>
    </row>
    <row r="4" spans="1:11" ht="29.25" customHeight="1" x14ac:dyDescent="0.25">
      <c r="A4" s="16">
        <v>2</v>
      </c>
      <c r="B4" s="81" t="s">
        <v>185</v>
      </c>
      <c r="C4" s="81"/>
      <c r="D4" s="81"/>
      <c r="E4" s="81"/>
      <c r="F4" s="82" t="s">
        <v>186</v>
      </c>
      <c r="G4" s="82"/>
      <c r="H4" s="82"/>
      <c r="I4" s="82"/>
      <c r="J4" s="82"/>
      <c r="K4" s="82"/>
    </row>
    <row r="5" spans="1:11" ht="29.25" customHeight="1" x14ac:dyDescent="0.25">
      <c r="A5" s="16">
        <v>3</v>
      </c>
      <c r="B5" s="81" t="s">
        <v>187</v>
      </c>
      <c r="C5" s="81"/>
      <c r="D5" s="81"/>
      <c r="E5" s="81"/>
      <c r="F5" s="82" t="s">
        <v>188</v>
      </c>
      <c r="G5" s="82"/>
      <c r="H5" s="82"/>
      <c r="I5" s="82"/>
      <c r="J5" s="82"/>
      <c r="K5" s="82"/>
    </row>
    <row r="6" spans="1:11" ht="29.25" customHeight="1" x14ac:dyDescent="0.25">
      <c r="A6" s="16">
        <v>4</v>
      </c>
      <c r="B6" s="83" t="s">
        <v>189</v>
      </c>
      <c r="C6" s="83"/>
      <c r="D6" s="83"/>
      <c r="E6" s="83"/>
      <c r="F6" s="82" t="s">
        <v>190</v>
      </c>
      <c r="G6" s="82"/>
      <c r="H6" s="82"/>
      <c r="I6" s="82"/>
      <c r="J6" s="82"/>
      <c r="K6" s="82"/>
    </row>
    <row r="7" spans="1:11" ht="29.25" customHeight="1" x14ac:dyDescent="0.25">
      <c r="A7" s="16">
        <v>5</v>
      </c>
      <c r="B7" s="81" t="s">
        <v>191</v>
      </c>
      <c r="C7" s="81"/>
      <c r="D7" s="81"/>
      <c r="E7" s="81"/>
      <c r="F7" s="82" t="s">
        <v>192</v>
      </c>
      <c r="G7" s="82"/>
      <c r="H7" s="82"/>
      <c r="I7" s="82"/>
      <c r="J7" s="82"/>
      <c r="K7" s="82"/>
    </row>
    <row r="8" spans="1:11" ht="29.25" customHeight="1" x14ac:dyDescent="0.25">
      <c r="A8" s="16">
        <v>6</v>
      </c>
      <c r="B8" s="81" t="s">
        <v>193</v>
      </c>
      <c r="C8" s="81"/>
      <c r="D8" s="81"/>
      <c r="E8" s="81"/>
      <c r="F8" s="82" t="s">
        <v>194</v>
      </c>
      <c r="G8" s="82"/>
      <c r="H8" s="82"/>
      <c r="I8" s="82"/>
      <c r="J8" s="82"/>
      <c r="K8" s="82"/>
    </row>
  </sheetData>
  <mergeCells count="15">
    <mergeCell ref="B8:E8"/>
    <mergeCell ref="F8:K8"/>
    <mergeCell ref="B5:E5"/>
    <mergeCell ref="F5:K5"/>
    <mergeCell ref="B6:E6"/>
    <mergeCell ref="F6:K6"/>
    <mergeCell ref="B7:E7"/>
    <mergeCell ref="F7:K7"/>
    <mergeCell ref="A1:K1"/>
    <mergeCell ref="B2:E2"/>
    <mergeCell ref="F2:K2"/>
    <mergeCell ref="B3:E3"/>
    <mergeCell ref="F3:K3"/>
    <mergeCell ref="B4:E4"/>
    <mergeCell ref="F4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K8"/>
  <sheetViews>
    <sheetView workbookViewId="0">
      <selection activeCell="A2" sqref="A2:K2"/>
    </sheetView>
  </sheetViews>
  <sheetFormatPr baseColWidth="10" defaultRowHeight="15" x14ac:dyDescent="0.25"/>
  <sheetData>
    <row r="1" spans="1:11" ht="29.25" customHeight="1" x14ac:dyDescent="0.25">
      <c r="A1" s="55" t="s">
        <v>195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30.75" customHeight="1" x14ac:dyDescent="0.25">
      <c r="A2" s="84" t="s">
        <v>180</v>
      </c>
      <c r="B2" s="64" t="s">
        <v>181</v>
      </c>
      <c r="C2" s="65"/>
      <c r="D2" s="65"/>
      <c r="E2" s="80"/>
      <c r="F2" s="70" t="s">
        <v>182</v>
      </c>
      <c r="G2" s="71"/>
      <c r="H2" s="71"/>
      <c r="I2" s="71"/>
      <c r="J2" s="71"/>
      <c r="K2" s="72"/>
    </row>
    <row r="3" spans="1:11" ht="29.25" customHeight="1" x14ac:dyDescent="0.25">
      <c r="A3" s="79">
        <v>1</v>
      </c>
      <c r="B3" s="64" t="s">
        <v>196</v>
      </c>
      <c r="C3" s="65"/>
      <c r="D3" s="65"/>
      <c r="E3" s="66"/>
      <c r="F3" s="76" t="s">
        <v>197</v>
      </c>
      <c r="G3" s="77"/>
      <c r="H3" s="77"/>
      <c r="I3" s="77"/>
      <c r="J3" s="77"/>
      <c r="K3" s="78"/>
    </row>
    <row r="4" spans="1:11" ht="29.25" customHeight="1" x14ac:dyDescent="0.25">
      <c r="A4" s="79">
        <v>2</v>
      </c>
      <c r="B4" s="64" t="s">
        <v>198</v>
      </c>
      <c r="C4" s="65"/>
      <c r="D4" s="65"/>
      <c r="E4" s="66"/>
      <c r="F4" s="57" t="s">
        <v>199</v>
      </c>
      <c r="G4" s="58"/>
      <c r="H4" s="58"/>
      <c r="I4" s="58"/>
      <c r="J4" s="58"/>
      <c r="K4" s="59"/>
    </row>
    <row r="5" spans="1:11" ht="29.25" customHeight="1" x14ac:dyDescent="0.25">
      <c r="A5" s="79">
        <v>3</v>
      </c>
      <c r="B5" s="64" t="s">
        <v>200</v>
      </c>
      <c r="C5" s="65"/>
      <c r="D5" s="65"/>
      <c r="E5" s="66"/>
      <c r="F5" s="57" t="s">
        <v>201</v>
      </c>
      <c r="G5" s="58"/>
      <c r="H5" s="58"/>
      <c r="I5" s="58"/>
      <c r="J5" s="58"/>
      <c r="K5" s="59"/>
    </row>
    <row r="6" spans="1:11" ht="29.25" customHeight="1" x14ac:dyDescent="0.25">
      <c r="A6" s="79">
        <v>4</v>
      </c>
      <c r="B6" s="67" t="s">
        <v>202</v>
      </c>
      <c r="C6" s="68"/>
      <c r="D6" s="68"/>
      <c r="E6" s="69"/>
      <c r="F6" s="57" t="s">
        <v>203</v>
      </c>
      <c r="G6" s="58"/>
      <c r="H6" s="58"/>
      <c r="I6" s="58"/>
      <c r="J6" s="58"/>
      <c r="K6" s="59"/>
    </row>
    <row r="7" spans="1:11" ht="29.25" customHeight="1" x14ac:dyDescent="0.25">
      <c r="A7" s="16">
        <v>5</v>
      </c>
      <c r="B7" s="70" t="s">
        <v>204</v>
      </c>
      <c r="C7" s="71"/>
      <c r="D7" s="71"/>
      <c r="E7" s="72"/>
      <c r="F7" s="57" t="s">
        <v>205</v>
      </c>
      <c r="G7" s="58"/>
      <c r="H7" s="58"/>
      <c r="I7" s="58"/>
      <c r="J7" s="58"/>
      <c r="K7" s="59"/>
    </row>
    <row r="8" spans="1:11" ht="29.25" customHeight="1" x14ac:dyDescent="0.25">
      <c r="A8" s="60">
        <v>6</v>
      </c>
      <c r="B8" s="61" t="s">
        <v>206</v>
      </c>
      <c r="C8" s="62"/>
      <c r="D8" s="62"/>
      <c r="E8" s="63"/>
      <c r="F8" s="73" t="s">
        <v>207</v>
      </c>
      <c r="G8" s="74"/>
      <c r="H8" s="74"/>
      <c r="I8" s="74"/>
      <c r="J8" s="74"/>
      <c r="K8" s="75"/>
    </row>
  </sheetData>
  <mergeCells count="15">
    <mergeCell ref="B8:E8"/>
    <mergeCell ref="F8:K8"/>
    <mergeCell ref="B5:E5"/>
    <mergeCell ref="F5:K5"/>
    <mergeCell ref="B6:E6"/>
    <mergeCell ref="F6:K6"/>
    <mergeCell ref="B7:E7"/>
    <mergeCell ref="F7:K7"/>
    <mergeCell ref="A1:K1"/>
    <mergeCell ref="B2:E2"/>
    <mergeCell ref="F2:K2"/>
    <mergeCell ref="B3:E3"/>
    <mergeCell ref="F3:K3"/>
    <mergeCell ref="B4:E4"/>
    <mergeCell ref="F4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K8"/>
  <sheetViews>
    <sheetView workbookViewId="0">
      <selection sqref="A1:K1"/>
    </sheetView>
  </sheetViews>
  <sheetFormatPr baseColWidth="10" defaultRowHeight="15" x14ac:dyDescent="0.25"/>
  <sheetData>
    <row r="1" spans="1:11" ht="29.25" customHeight="1" x14ac:dyDescent="0.25">
      <c r="A1" s="85" t="s">
        <v>208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9.25" customHeight="1" x14ac:dyDescent="0.25">
      <c r="A2" s="84" t="s">
        <v>180</v>
      </c>
      <c r="B2" s="64" t="s">
        <v>181</v>
      </c>
      <c r="C2" s="65"/>
      <c r="D2" s="65"/>
      <c r="E2" s="80"/>
      <c r="F2" s="70" t="s">
        <v>182</v>
      </c>
      <c r="G2" s="71"/>
      <c r="H2" s="71"/>
      <c r="I2" s="71"/>
      <c r="J2" s="71"/>
      <c r="K2" s="72"/>
    </row>
    <row r="3" spans="1:11" ht="29.25" customHeight="1" x14ac:dyDescent="0.25">
      <c r="A3" s="79">
        <v>1</v>
      </c>
      <c r="B3" s="64" t="s">
        <v>209</v>
      </c>
      <c r="C3" s="65"/>
      <c r="D3" s="65"/>
      <c r="E3" s="66"/>
      <c r="F3" s="76" t="s">
        <v>210</v>
      </c>
      <c r="G3" s="77"/>
      <c r="H3" s="77"/>
      <c r="I3" s="77"/>
      <c r="J3" s="77"/>
      <c r="K3" s="78"/>
    </row>
    <row r="4" spans="1:11" ht="29.25" customHeight="1" x14ac:dyDescent="0.25">
      <c r="A4" s="79">
        <v>2</v>
      </c>
      <c r="B4" s="64" t="s">
        <v>211</v>
      </c>
      <c r="C4" s="65"/>
      <c r="D4" s="65"/>
      <c r="E4" s="66"/>
      <c r="F4" s="57" t="s">
        <v>212</v>
      </c>
      <c r="G4" s="58"/>
      <c r="H4" s="58"/>
      <c r="I4" s="58"/>
      <c r="J4" s="58"/>
      <c r="K4" s="59"/>
    </row>
    <row r="5" spans="1:11" ht="29.25" customHeight="1" x14ac:dyDescent="0.25">
      <c r="A5" s="79">
        <v>3</v>
      </c>
      <c r="B5" s="64" t="s">
        <v>213</v>
      </c>
      <c r="C5" s="65"/>
      <c r="D5" s="65"/>
      <c r="E5" s="66"/>
      <c r="F5" s="57" t="s">
        <v>214</v>
      </c>
      <c r="G5" s="58"/>
      <c r="H5" s="58"/>
      <c r="I5" s="58"/>
      <c r="J5" s="58"/>
      <c r="K5" s="59"/>
    </row>
    <row r="6" spans="1:11" ht="29.25" customHeight="1" x14ac:dyDescent="0.25">
      <c r="A6" s="79">
        <v>4</v>
      </c>
      <c r="B6" s="67" t="s">
        <v>215</v>
      </c>
      <c r="C6" s="68"/>
      <c r="D6" s="68"/>
      <c r="E6" s="69"/>
      <c r="F6" s="57" t="s">
        <v>216</v>
      </c>
      <c r="G6" s="58"/>
      <c r="H6" s="58"/>
      <c r="I6" s="58"/>
      <c r="J6" s="58"/>
      <c r="K6" s="59"/>
    </row>
    <row r="7" spans="1:11" ht="29.25" customHeight="1" x14ac:dyDescent="0.25">
      <c r="A7" s="16">
        <v>5</v>
      </c>
      <c r="B7" s="70" t="s">
        <v>217</v>
      </c>
      <c r="C7" s="71"/>
      <c r="D7" s="71"/>
      <c r="E7" s="72"/>
      <c r="F7" s="57" t="s">
        <v>218</v>
      </c>
      <c r="G7" s="58"/>
      <c r="H7" s="58"/>
      <c r="I7" s="58"/>
      <c r="J7" s="58"/>
      <c r="K7" s="59"/>
    </row>
    <row r="8" spans="1:11" ht="29.25" customHeight="1" x14ac:dyDescent="0.25">
      <c r="A8" s="60">
        <v>6</v>
      </c>
      <c r="B8" s="61" t="s">
        <v>219</v>
      </c>
      <c r="C8" s="62"/>
      <c r="D8" s="62"/>
      <c r="E8" s="63"/>
      <c r="F8" s="73" t="s">
        <v>220</v>
      </c>
      <c r="G8" s="74"/>
      <c r="H8" s="74"/>
      <c r="I8" s="74"/>
      <c r="J8" s="74"/>
      <c r="K8" s="75"/>
    </row>
  </sheetData>
  <mergeCells count="15">
    <mergeCell ref="B8:E8"/>
    <mergeCell ref="F8:K8"/>
    <mergeCell ref="B5:E5"/>
    <mergeCell ref="F5:K5"/>
    <mergeCell ref="B6:E6"/>
    <mergeCell ref="F6:K6"/>
    <mergeCell ref="B7:E7"/>
    <mergeCell ref="F7:K7"/>
    <mergeCell ref="A1:K1"/>
    <mergeCell ref="B2:E2"/>
    <mergeCell ref="F2:K2"/>
    <mergeCell ref="B3:E3"/>
    <mergeCell ref="F3:K3"/>
    <mergeCell ref="B4:E4"/>
    <mergeCell ref="F4:K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8"/>
  <sheetViews>
    <sheetView tabSelected="1" workbookViewId="0">
      <selection activeCell="L2" sqref="L2"/>
    </sheetView>
  </sheetViews>
  <sheetFormatPr baseColWidth="10" defaultRowHeight="15" x14ac:dyDescent="0.25"/>
  <sheetData>
    <row r="1" spans="1:11" ht="29.25" customHeight="1" x14ac:dyDescent="0.25">
      <c r="A1" s="85" t="s">
        <v>221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9.25" customHeight="1" x14ac:dyDescent="0.25">
      <c r="A2" s="84" t="s">
        <v>180</v>
      </c>
      <c r="B2" s="64" t="s">
        <v>181</v>
      </c>
      <c r="C2" s="65"/>
      <c r="D2" s="65"/>
      <c r="E2" s="80"/>
      <c r="F2" s="70" t="s">
        <v>182</v>
      </c>
      <c r="G2" s="71"/>
      <c r="H2" s="71"/>
      <c r="I2" s="71"/>
      <c r="J2" s="71"/>
      <c r="K2" s="72"/>
    </row>
    <row r="3" spans="1:11" ht="29.25" customHeight="1" x14ac:dyDescent="0.25">
      <c r="A3" s="79">
        <v>1</v>
      </c>
      <c r="B3" s="64" t="s">
        <v>222</v>
      </c>
      <c r="C3" s="65"/>
      <c r="D3" s="65"/>
      <c r="E3" s="66"/>
      <c r="F3" s="76" t="s">
        <v>223</v>
      </c>
      <c r="G3" s="77"/>
      <c r="H3" s="77"/>
      <c r="I3" s="77"/>
      <c r="J3" s="77"/>
      <c r="K3" s="78"/>
    </row>
    <row r="4" spans="1:11" ht="29.25" customHeight="1" x14ac:dyDescent="0.25">
      <c r="A4" s="79">
        <v>2</v>
      </c>
      <c r="B4" s="64" t="s">
        <v>224</v>
      </c>
      <c r="C4" s="65"/>
      <c r="D4" s="65"/>
      <c r="E4" s="66"/>
      <c r="F4" s="57" t="s">
        <v>225</v>
      </c>
      <c r="G4" s="58"/>
      <c r="H4" s="58"/>
      <c r="I4" s="58"/>
      <c r="J4" s="58"/>
      <c r="K4" s="59"/>
    </row>
    <row r="5" spans="1:11" ht="29.25" customHeight="1" x14ac:dyDescent="0.25">
      <c r="A5" s="79">
        <v>3</v>
      </c>
      <c r="B5" s="64" t="s">
        <v>226</v>
      </c>
      <c r="C5" s="65"/>
      <c r="D5" s="65"/>
      <c r="E5" s="66"/>
      <c r="F5" s="57" t="s">
        <v>227</v>
      </c>
      <c r="G5" s="58"/>
      <c r="H5" s="58"/>
      <c r="I5" s="58"/>
      <c r="J5" s="58"/>
      <c r="K5" s="59"/>
    </row>
    <row r="6" spans="1:11" ht="29.25" customHeight="1" x14ac:dyDescent="0.25">
      <c r="A6" s="79">
        <v>4</v>
      </c>
      <c r="B6" s="67" t="s">
        <v>228</v>
      </c>
      <c r="C6" s="68"/>
      <c r="D6" s="68"/>
      <c r="E6" s="69"/>
      <c r="F6" s="57" t="s">
        <v>229</v>
      </c>
      <c r="G6" s="58"/>
      <c r="H6" s="58"/>
      <c r="I6" s="58"/>
      <c r="J6" s="58"/>
      <c r="K6" s="59"/>
    </row>
    <row r="7" spans="1:11" ht="29.25" customHeight="1" x14ac:dyDescent="0.25">
      <c r="A7" s="16">
        <v>5</v>
      </c>
      <c r="B7" s="70" t="s">
        <v>230</v>
      </c>
      <c r="C7" s="71"/>
      <c r="D7" s="71"/>
      <c r="E7" s="72"/>
      <c r="F7" s="57" t="s">
        <v>231</v>
      </c>
      <c r="G7" s="58"/>
      <c r="H7" s="58"/>
      <c r="I7" s="58"/>
      <c r="J7" s="58"/>
      <c r="K7" s="59"/>
    </row>
    <row r="8" spans="1:11" ht="29.25" customHeight="1" x14ac:dyDescent="0.25">
      <c r="A8" s="60">
        <v>6</v>
      </c>
      <c r="B8" s="61" t="s">
        <v>232</v>
      </c>
      <c r="C8" s="62"/>
      <c r="D8" s="62"/>
      <c r="E8" s="63"/>
      <c r="F8" s="73" t="s">
        <v>233</v>
      </c>
      <c r="G8" s="74"/>
      <c r="H8" s="74"/>
      <c r="I8" s="74"/>
      <c r="J8" s="74"/>
      <c r="K8" s="75"/>
    </row>
  </sheetData>
  <mergeCells count="15">
    <mergeCell ref="B8:E8"/>
    <mergeCell ref="F8:K8"/>
    <mergeCell ref="B5:E5"/>
    <mergeCell ref="F5:K5"/>
    <mergeCell ref="B6:E6"/>
    <mergeCell ref="F6:K6"/>
    <mergeCell ref="B7:E7"/>
    <mergeCell ref="F7:K7"/>
    <mergeCell ref="A1:K1"/>
    <mergeCell ref="B2:E2"/>
    <mergeCell ref="F2:K2"/>
    <mergeCell ref="B3:E3"/>
    <mergeCell ref="F3:K3"/>
    <mergeCell ref="B4:E4"/>
    <mergeCell ref="F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Problématiques</vt:lpstr>
      <vt:lpstr>Calcul XP</vt:lpstr>
      <vt:lpstr>Tableau des Heures</vt:lpstr>
      <vt:lpstr>Révélations King</vt:lpstr>
      <vt:lpstr>Révélations Queen</vt:lpstr>
      <vt:lpstr>Révélations Bishop</vt:lpstr>
      <vt:lpstr>Révélations Knight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</dc:creator>
  <cp:lastModifiedBy>VINCENT</cp:lastModifiedBy>
  <cp:lastPrinted>2018-04-05T18:16:13Z</cp:lastPrinted>
  <dcterms:created xsi:type="dcterms:W3CDTF">2018-03-30T15:17:22Z</dcterms:created>
  <dcterms:modified xsi:type="dcterms:W3CDTF">2018-04-09T08:24:05Z</dcterms:modified>
</cp:coreProperties>
</file>